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31" i="1" l="1"/>
  <c r="H57" i="1"/>
  <c r="H36" i="1" l="1"/>
  <c r="H32" i="1" l="1"/>
  <c r="H29" i="1" s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<sst xmlns="http://schemas.openxmlformats.org/spreadsheetml/2006/main" count="57" uniqueCount="32">
  <si>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</si>
  <si>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</si>
  <si>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</si>
  <si>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</si>
  <si>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</si>
  <si>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</si>
  <si>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</si>
  <si>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</si>
  <si>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</si>
  <si>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</si>
  <si>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</si>
  <si>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</si>
  <si>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</si>
  <si>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</si>
  <si>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</si>
  <si>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</si>
  <si>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</si>
  <si>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</si>
  <si>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</si>
  <si>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</si>
  <si>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</si>
  <si>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</si>
  <si>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</si>
  <si>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</si>
  <si>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</si>
  <si>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</si>
  <si>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</si>
  <si>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</si>
  <si>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</si>
  <si>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09.11.2022</t>
  </si>
  <si>
    <t>Primljena i neutrošena participacija od 09.11.2022</t>
  </si>
  <si>
    <t xml:space="preserve">Dana 09.11.2022.godine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</si>
</sst>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52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44874</v>
      </c>
      <c r="H12" s="14">
        <v>1933929.88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44874</v>
      </c>
      <c r="H13" s="2">
        <f>H14+H29-H37-H50</f>
        <v>1929397.2200000004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44874</v>
      </c>
      <c r="H14" s="3">
        <f>SUM(H15:H28)</f>
        <v>1678407.2900000005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678589.6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</f>
        <v>911822.03000000049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</f>
        <v>87995.660000000062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44874</v>
      </c>
      <c r="H29" s="3">
        <f>H30+H31+H32+H33+H35+H36+H34</f>
        <v>250989.92999999985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2794-1916.67+8071+5588</f>
        <v>14536.33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44874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44874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44874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</f>
        <v>4532.6599999989867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1933929.8799999994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2022-11-10T07:00:48Z</dcterms:modified>
  <cp:category/>
  <cp:contentStatus/>
</cp:coreProperties>
</file>